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PE\new class calcs\"/>
    </mc:Choice>
  </mc:AlternateContent>
  <bookViews>
    <workbookView xWindow="120" yWindow="120" windowWidth="14250" windowHeight="12660"/>
  </bookViews>
  <sheets>
    <sheet name="Calculator 3" sheetId="5"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5" l="1"/>
  <c r="D18" i="5" l="1"/>
  <c r="D19" i="5"/>
  <c r="D20" i="5"/>
  <c r="D21" i="5"/>
  <c r="D22" i="5"/>
  <c r="D23" i="5"/>
  <c r="D24" i="5"/>
  <c r="D25" i="5"/>
  <c r="D26" i="5"/>
  <c r="D27" i="5"/>
  <c r="D28" i="5"/>
  <c r="D29" i="5"/>
  <c r="D30" i="5"/>
  <c r="D31" i="5"/>
  <c r="D17" i="5"/>
  <c r="D32" i="5" l="1"/>
  <c r="C36" i="5" s="1"/>
  <c r="C37" i="5" s="1"/>
</calcChain>
</file>

<file path=xl/sharedStrings.xml><?xml version="1.0" encoding="utf-8"?>
<sst xmlns="http://schemas.openxmlformats.org/spreadsheetml/2006/main" count="22" uniqueCount="22">
  <si>
    <t>Classification Calculator - Taught Postgraduate award</t>
  </si>
  <si>
    <t>(Applies to postgraduate programmes which are classified over all modules studied)</t>
  </si>
  <si>
    <r>
      <t xml:space="preserve">1) To achieve a </t>
    </r>
    <r>
      <rPr>
        <b/>
        <sz val="9"/>
        <rFont val="Arial"/>
        <family val="2"/>
      </rPr>
      <t>Master</t>
    </r>
    <r>
      <rPr>
        <sz val="9"/>
        <rFont val="Arial"/>
        <family val="2"/>
      </rPr>
      <t xml:space="preserve"> degree, you must pass at least 150 out of 180 credits (135 of which must be M Level credits)* </t>
    </r>
    <r>
      <rPr>
        <i/>
        <sz val="9"/>
        <rFont val="Arial"/>
        <family val="2"/>
      </rPr>
      <t>and</t>
    </r>
    <r>
      <rPr>
        <sz val="9"/>
        <rFont val="Arial"/>
        <family val="2"/>
      </rPr>
      <t xml:space="preserve"> meet the requirements specified in the programme specification.</t>
    </r>
  </si>
  <si>
    <r>
      <t xml:space="preserve">To achieve a </t>
    </r>
    <r>
      <rPr>
        <b/>
        <sz val="9"/>
        <rFont val="Arial"/>
        <family val="2"/>
      </rPr>
      <t>Postgraduate Diploma</t>
    </r>
    <r>
      <rPr>
        <sz val="9"/>
        <rFont val="Arial"/>
        <family val="2"/>
      </rPr>
      <t xml:space="preserve">, you must pass at least 90 out of 120 credits (75 of which must be M Level credits)* </t>
    </r>
    <r>
      <rPr>
        <i/>
        <sz val="9"/>
        <rFont val="Arial"/>
        <family val="2"/>
      </rPr>
      <t>and</t>
    </r>
    <r>
      <rPr>
        <sz val="9"/>
        <rFont val="Arial"/>
        <family val="2"/>
      </rPr>
      <t xml:space="preserve"> meet the requirements specified in the programme specification.</t>
    </r>
  </si>
  <si>
    <r>
      <t xml:space="preserve">To achieve a </t>
    </r>
    <r>
      <rPr>
        <b/>
        <sz val="9"/>
        <rFont val="Arial"/>
        <family val="2"/>
      </rPr>
      <t>Postgraduate Certificate</t>
    </r>
    <r>
      <rPr>
        <sz val="9"/>
        <rFont val="Arial"/>
        <family val="2"/>
      </rPr>
      <t xml:space="preserve">, you must pass at least 60 out of 60 credits (45 of which must be M Level credits)* </t>
    </r>
    <r>
      <rPr>
        <i/>
        <sz val="9"/>
        <rFont val="Arial"/>
        <family val="2"/>
      </rPr>
      <t>and</t>
    </r>
    <r>
      <rPr>
        <sz val="9"/>
        <rFont val="Arial"/>
        <family val="2"/>
      </rPr>
      <t xml:space="preserve"> meet the requirements specified in the programme specification.</t>
    </r>
  </si>
  <si>
    <t>3) Marks of AB (Absent) should be entered into the calculator as 0.</t>
  </si>
  <si>
    <t>* unless otherwise stated in your programme requirements</t>
  </si>
  <si>
    <t>Credit value</t>
  </si>
  <si>
    <t>Average grade</t>
  </si>
  <si>
    <t>Class boundary</t>
  </si>
  <si>
    <t>Threshold grade</t>
  </si>
  <si>
    <t>Classification</t>
  </si>
  <si>
    <t>Mark awarded  (0-100 scale)</t>
  </si>
  <si>
    <t>This calculator is provided for guidance only. There is no guarantee that the classification calculated by this method is the one which will be finally awarded.
All marks and classifications must be confirmed by the Exam Board on behalf of Senate before they become final.</t>
  </si>
  <si>
    <t>Total credits:</t>
  </si>
  <si>
    <t>Distinction</t>
  </si>
  <si>
    <t>Merit</t>
  </si>
  <si>
    <t>Pass</t>
  </si>
  <si>
    <t>Grades within 0.5 of a boundary are rounded up automatically</t>
  </si>
  <si>
    <r>
      <t xml:space="preserve">4) If you had more than 1 attempt at a module, you should use the </t>
    </r>
    <r>
      <rPr>
        <b/>
        <sz val="9"/>
        <rFont val="Arial"/>
        <family val="2"/>
      </rPr>
      <t>highest mark achieved</t>
    </r>
    <r>
      <rPr>
        <sz val="9"/>
        <rFont val="Arial"/>
        <family val="2"/>
      </rPr>
      <t xml:space="preserve"> out of all attempts (unless you have been granted a 'first attempt' resit, which overwrites any previous mark gained in that module). You should also enter the </t>
    </r>
    <r>
      <rPr>
        <b/>
        <sz val="9"/>
        <rFont val="Arial"/>
        <family val="2"/>
      </rPr>
      <t>highest credit value</t>
    </r>
    <r>
      <rPr>
        <sz val="9"/>
        <rFont val="Arial"/>
        <family val="2"/>
      </rPr>
      <t xml:space="preserve"> recorded for the module.</t>
    </r>
  </si>
  <si>
    <t>2) If you have failed any modules you should still include the mark achieved and credit value for these in your calculation.</t>
  </si>
  <si>
    <t>5) If you have received a grade with a V code suffix, please enter your mark as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</si>
</sst>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font>
      <sz val="10"/>
      <name val="Arial"/>
    </font>
    <font>
      <sz val="8"/>
      <name val="Arial"/>
      <family val="2"/>
    </font>
    <font>
      <b/>
      <sz val="10"/>
      <name val="Arial"/>
      <family val="2"/>
    </font>
    <font>
      <b/>
      <sz val="8"/>
      <name val="Arial"/>
      <family val="2"/>
    </font>
    <font>
      <i/>
      <sz val="9"/>
      <name val="Arial"/>
      <family val="2"/>
    </font>
    <font>
      <b/>
      <u/>
      <sz val="12"/>
      <name val="Arial"/>
      <family val="2"/>
    </font>
    <font>
      <b/>
      <sz val="9"/>
      <name val="Arial"/>
      <family val="2"/>
    </font>
    <font>
      <sz val="9"/>
      <name val="Arial"/>
      <family val="2"/>
    </font>
    <font>
      <b/>
      <sz val="9"/>
      <color theme="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Protection="1"/>
    <xf numFmtId="0" fontId="7" fillId="0" borderId="0" xfId="0" applyFont="1" applyProtection="1"/>
    <xf numFmtId="0" fontId="2" fillId="0" borderId="0" xfId="0" applyFont="1" applyProtection="1"/>
    <xf numFmtId="0" fontId="7" fillId="0" borderId="0" xfId="0" applyFont="1" applyBorder="1" applyProtection="1"/>
    <xf numFmtId="0" fontId="7" fillId="0" borderId="2" xfId="0" applyFont="1" applyBorder="1" applyProtection="1"/>
    <xf numFmtId="0" fontId="3"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5" fillId="0" borderId="0" xfId="0" applyFont="1" applyProtection="1"/>
    <xf numFmtId="0" fontId="3" fillId="0" borderId="2"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0" xfId="0" applyProtection="1">
      <protection locked="0"/>
    </xf>
    <xf numFmtId="0" fontId="7" fillId="0" borderId="0" xfId="0" applyFont="1" applyAlignment="1" applyProtection="1">
      <alignment vertical="top" wrapText="1"/>
    </xf>
    <xf numFmtId="0" fontId="0" fillId="0" borderId="8" xfId="0" applyBorder="1" applyProtection="1"/>
    <xf numFmtId="0" fontId="0" fillId="0" borderId="9" xfId="0" applyBorder="1" applyProtection="1"/>
    <xf numFmtId="0" fontId="0" fillId="0" borderId="12" xfId="0" applyBorder="1" applyProtection="1"/>
    <xf numFmtId="0" fontId="0" fillId="0" borderId="13" xfId="0" applyBorder="1" applyProtection="1"/>
    <xf numFmtId="0" fontId="2" fillId="3" borderId="10" xfId="0" applyFont="1" applyFill="1" applyBorder="1" applyProtection="1"/>
    <xf numFmtId="0" fontId="2" fillId="4" borderId="10" xfId="0" applyFont="1" applyFill="1" applyBorder="1" applyAlignment="1" applyProtection="1"/>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6" fillId="0" borderId="16" xfId="0" applyFont="1" applyBorder="1" applyAlignment="1" applyProtection="1">
      <alignment horizontal="center" vertical="center" wrapText="1"/>
    </xf>
    <xf numFmtId="0" fontId="2" fillId="0" borderId="0" xfId="0" applyFont="1" applyFill="1" applyBorder="1" applyProtection="1"/>
    <xf numFmtId="0" fontId="0" fillId="0" borderId="0" xfId="0" applyFill="1" applyBorder="1" applyProtection="1"/>
    <xf numFmtId="164" fontId="2" fillId="4" borderId="11" xfId="0" applyNumberFormat="1" applyFont="1" applyFill="1" applyBorder="1" applyProtection="1"/>
    <xf numFmtId="2" fontId="8" fillId="3" borderId="11" xfId="0" applyNumberFormat="1" applyFont="1" applyFill="1" applyBorder="1" applyProtection="1"/>
    <xf numFmtId="0" fontId="0" fillId="0" borderId="0" xfId="0" applyBorder="1" applyProtection="1"/>
    <xf numFmtId="0" fontId="1" fillId="0" borderId="0" xfId="0" applyFont="1" applyFill="1" applyBorder="1" applyAlignment="1" applyProtection="1">
      <alignment horizontal="center" vertical="center"/>
    </xf>
    <xf numFmtId="0" fontId="0" fillId="0" borderId="17" xfId="0" applyFill="1" applyBorder="1" applyAlignment="1" applyProtection="1">
      <alignment horizontal="center" vertical="center"/>
    </xf>
    <xf numFmtId="0" fontId="8" fillId="0" borderId="16" xfId="0" applyFont="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1" fontId="8" fillId="4" borderId="1" xfId="0" applyNumberFormat="1" applyFont="1" applyFill="1" applyBorder="1" applyAlignment="1" applyProtection="1">
      <alignment horizontal="center" vertical="center"/>
    </xf>
    <xf numFmtId="0" fontId="6" fillId="0" borderId="0" xfId="0" applyNumberFormat="1" applyFont="1" applyAlignment="1" applyProtection="1">
      <alignment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center" wrapText="1"/>
    </xf>
    <xf numFmtId="0" fontId="7" fillId="0" borderId="0" xfId="0" applyFont="1" applyAlignment="1" applyProtection="1">
      <alignment vertical="top" wrapText="1"/>
    </xf>
    <xf numFmtId="0" fontId="7" fillId="5" borderId="0" xfId="0" applyFont="1" applyFill="1" applyBorder="1" applyAlignment="1" applyProtection="1">
      <alignment horizontal="left" vertical="top" wrapText="1"/>
    </xf>
  </cellXfs>
  <cellStyles count="1">
    <cellStyle name="Normal" xfId="0" builtinId="0" customBuiltin="1"/>
  </cellStyles>
  <dxfs count="0"/>
  <tableStyles count="0" defaultTableStyle="TableStyleMedium9" defaultPivotStyle="PivotStyleLight16"/>
  <colors>
    <mruColors>
      <color rgb="FF384554"/>
      <color rgb="FF2D455F"/>
      <color rgb="FFF0F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tabSelected="1" workbookViewId="0">
      <selection activeCell="B17" sqref="B17"/>
    </sheetView>
  </sheetViews>
  <sheetFormatPr defaultRowHeight="12.75"/>
  <cols>
    <col min="1" max="1" width="9.140625" style="1"/>
    <col min="2" max="3" width="14.42578125" style="1" customWidth="1"/>
    <col min="4" max="4" width="2" style="1" hidden="1" customWidth="1"/>
    <col min="5" max="6" width="5.28515625" style="1" customWidth="1"/>
    <col min="7" max="8" width="14.42578125" style="1" customWidth="1"/>
    <col min="9" max="16" width="5.28515625" style="1" customWidth="1"/>
    <col min="17" max="16384" width="9.140625" style="1"/>
  </cols>
  <sheetData>
    <row r="1" spans="1:15" ht="15.75">
      <c r="A1" s="8" t="s">
        <v>0</v>
      </c>
      <c r="H1" s="15"/>
    </row>
    <row r="2" spans="1:15">
      <c r="A2" s="3" t="s">
        <v>1</v>
      </c>
    </row>
    <row r="4" spans="1:15" ht="24.75" customHeight="1">
      <c r="A4" s="40" t="s">
        <v>2</v>
      </c>
      <c r="B4" s="40"/>
      <c r="C4" s="40"/>
      <c r="D4" s="40"/>
      <c r="E4" s="40"/>
      <c r="F4" s="40"/>
      <c r="G4" s="40"/>
      <c r="H4" s="40"/>
      <c r="I4" s="40"/>
      <c r="J4" s="40"/>
      <c r="K4" s="40"/>
      <c r="L4" s="40"/>
      <c r="M4" s="40"/>
      <c r="N4" s="40"/>
    </row>
    <row r="5" spans="1:15" ht="25.5" customHeight="1">
      <c r="A5" s="40" t="s">
        <v>3</v>
      </c>
      <c r="B5" s="40"/>
      <c r="C5" s="40"/>
      <c r="D5" s="40"/>
      <c r="E5" s="40"/>
      <c r="F5" s="40"/>
      <c r="G5" s="40"/>
      <c r="H5" s="40"/>
      <c r="I5" s="40"/>
      <c r="J5" s="40"/>
      <c r="K5" s="40"/>
      <c r="L5" s="40"/>
      <c r="M5" s="40"/>
      <c r="N5" s="40"/>
    </row>
    <row r="6" spans="1:15" ht="25.5" customHeight="1">
      <c r="A6" s="40" t="s">
        <v>4</v>
      </c>
      <c r="B6" s="40"/>
      <c r="C6" s="40"/>
      <c r="D6" s="40"/>
      <c r="E6" s="40"/>
      <c r="F6" s="40"/>
      <c r="G6" s="40"/>
      <c r="H6" s="40"/>
      <c r="I6" s="40"/>
      <c r="J6" s="40"/>
      <c r="K6" s="40"/>
      <c r="L6" s="40"/>
      <c r="M6" s="40"/>
      <c r="N6" s="40"/>
    </row>
    <row r="7" spans="1:15">
      <c r="A7" s="40" t="s">
        <v>20</v>
      </c>
      <c r="B7" s="40"/>
      <c r="C7" s="40"/>
      <c r="D7" s="40"/>
      <c r="E7" s="40"/>
      <c r="F7" s="40"/>
      <c r="G7" s="40"/>
      <c r="H7" s="40"/>
      <c r="I7" s="40"/>
      <c r="J7" s="40"/>
      <c r="K7" s="40"/>
      <c r="L7" s="40"/>
      <c r="M7" s="40"/>
      <c r="N7" s="40"/>
    </row>
    <row r="8" spans="1:15">
      <c r="A8" s="40" t="s">
        <v>5</v>
      </c>
      <c r="B8" s="40"/>
      <c r="C8" s="40"/>
      <c r="D8" s="40"/>
      <c r="E8" s="40"/>
      <c r="F8" s="40"/>
      <c r="G8" s="40"/>
      <c r="H8" s="40"/>
      <c r="I8" s="40"/>
      <c r="J8" s="40"/>
      <c r="K8" s="40"/>
      <c r="L8" s="40"/>
      <c r="M8" s="40"/>
      <c r="N8" s="40"/>
    </row>
    <row r="9" spans="1:15" ht="36" customHeight="1">
      <c r="A9" s="40" t="s">
        <v>19</v>
      </c>
      <c r="B9" s="40"/>
      <c r="C9" s="40"/>
      <c r="D9" s="40"/>
      <c r="E9" s="40"/>
      <c r="F9" s="40"/>
      <c r="G9" s="40"/>
      <c r="H9" s="40"/>
      <c r="I9" s="40"/>
      <c r="J9" s="40"/>
      <c r="K9" s="40"/>
      <c r="L9" s="40"/>
      <c r="M9" s="40"/>
      <c r="N9" s="40"/>
    </row>
    <row r="10" spans="1:15">
      <c r="A10" s="41" t="s">
        <v>21</v>
      </c>
      <c r="B10" s="41"/>
      <c r="C10" s="41"/>
      <c r="D10" s="41"/>
      <c r="E10" s="41"/>
      <c r="F10" s="41"/>
      <c r="G10" s="41"/>
      <c r="H10" s="41"/>
      <c r="I10" s="41"/>
      <c r="J10" s="41"/>
      <c r="K10" s="41"/>
      <c r="L10" s="41"/>
      <c r="M10" s="41"/>
      <c r="N10" s="41"/>
    </row>
    <row r="11" spans="1:15">
      <c r="A11" s="16"/>
      <c r="B11" s="16"/>
      <c r="C11" s="16"/>
      <c r="D11" s="16"/>
      <c r="E11" s="16"/>
      <c r="F11" s="16"/>
      <c r="G11" s="16"/>
      <c r="H11" s="16"/>
      <c r="I11" s="16"/>
      <c r="J11" s="16"/>
      <c r="K11" s="16"/>
      <c r="L11" s="16"/>
      <c r="M11" s="16"/>
      <c r="N11" s="16"/>
    </row>
    <row r="12" spans="1:15" s="2" customFormat="1" ht="12">
      <c r="A12" s="38" t="s">
        <v>6</v>
      </c>
      <c r="B12" s="38"/>
      <c r="C12" s="38"/>
      <c r="D12" s="38"/>
      <c r="E12" s="38"/>
      <c r="F12" s="38"/>
      <c r="G12" s="38"/>
      <c r="H12" s="38"/>
      <c r="I12" s="38"/>
      <c r="J12" s="38"/>
      <c r="K12" s="38"/>
      <c r="L12" s="38"/>
      <c r="M12" s="38"/>
      <c r="N12" s="38"/>
    </row>
    <row r="13" spans="1:15" s="2" customFormat="1" thickBot="1">
      <c r="A13" s="9"/>
      <c r="B13" s="10"/>
      <c r="C13" s="10"/>
      <c r="D13" s="10"/>
      <c r="E13" s="10"/>
      <c r="F13" s="10"/>
      <c r="G13" s="10"/>
      <c r="H13" s="10"/>
      <c r="I13" s="10"/>
      <c r="J13" s="5"/>
      <c r="K13" s="5"/>
      <c r="L13" s="5"/>
      <c r="M13" s="5"/>
      <c r="N13" s="5"/>
    </row>
    <row r="14" spans="1:15" s="2" customFormat="1" ht="12">
      <c r="B14" s="6"/>
      <c r="C14" s="7"/>
      <c r="D14" s="7"/>
      <c r="E14" s="7"/>
      <c r="F14" s="7"/>
      <c r="G14" s="7"/>
      <c r="H14" s="7"/>
      <c r="I14" s="7"/>
      <c r="J14" s="31"/>
      <c r="K14" s="4"/>
      <c r="L14" s="4"/>
      <c r="M14" s="4"/>
      <c r="N14" s="4"/>
      <c r="O14" s="4"/>
    </row>
    <row r="16" spans="1:15" ht="24.75" thickBot="1">
      <c r="B16" s="25" t="s">
        <v>12</v>
      </c>
      <c r="C16" s="25" t="s">
        <v>7</v>
      </c>
      <c r="D16" s="15"/>
    </row>
    <row r="17" spans="2:4" ht="24" customHeight="1">
      <c r="B17" s="11"/>
      <c r="C17" s="12"/>
      <c r="D17" s="15">
        <f>B17*C17</f>
        <v>0</v>
      </c>
    </row>
    <row r="18" spans="2:4" ht="24" customHeight="1">
      <c r="B18" s="23"/>
      <c r="C18" s="24"/>
      <c r="D18" s="15">
        <f t="shared" ref="D18:D31" si="0">B18*C18</f>
        <v>0</v>
      </c>
    </row>
    <row r="19" spans="2:4" ht="24" customHeight="1">
      <c r="B19" s="23"/>
      <c r="C19" s="24"/>
      <c r="D19" s="15">
        <f t="shared" si="0"/>
        <v>0</v>
      </c>
    </row>
    <row r="20" spans="2:4" s="3" customFormat="1" ht="24" customHeight="1">
      <c r="B20" s="23"/>
      <c r="C20" s="24"/>
      <c r="D20" s="15">
        <f t="shared" si="0"/>
        <v>0</v>
      </c>
    </row>
    <row r="21" spans="2:4" ht="24" customHeight="1">
      <c r="B21" s="23"/>
      <c r="C21" s="24"/>
      <c r="D21" s="15">
        <f t="shared" si="0"/>
        <v>0</v>
      </c>
    </row>
    <row r="22" spans="2:4" ht="24" customHeight="1">
      <c r="B22" s="23"/>
      <c r="C22" s="24"/>
      <c r="D22" s="15">
        <f t="shared" si="0"/>
        <v>0</v>
      </c>
    </row>
    <row r="23" spans="2:4" ht="24" customHeight="1">
      <c r="B23" s="23"/>
      <c r="C23" s="24"/>
      <c r="D23" s="15">
        <f t="shared" si="0"/>
        <v>0</v>
      </c>
    </row>
    <row r="24" spans="2:4" ht="24" customHeight="1">
      <c r="B24" s="23"/>
      <c r="C24" s="24"/>
      <c r="D24" s="15">
        <f t="shared" si="0"/>
        <v>0</v>
      </c>
    </row>
    <row r="25" spans="2:4" ht="24" customHeight="1">
      <c r="B25" s="23"/>
      <c r="C25" s="24"/>
      <c r="D25" s="15">
        <f t="shared" si="0"/>
        <v>0</v>
      </c>
    </row>
    <row r="26" spans="2:4" ht="24" customHeight="1">
      <c r="B26" s="23"/>
      <c r="C26" s="24"/>
      <c r="D26" s="15">
        <f t="shared" si="0"/>
        <v>0</v>
      </c>
    </row>
    <row r="27" spans="2:4" ht="24" customHeight="1">
      <c r="B27" s="23"/>
      <c r="C27" s="24"/>
      <c r="D27" s="15">
        <f t="shared" si="0"/>
        <v>0</v>
      </c>
    </row>
    <row r="28" spans="2:4" ht="24" customHeight="1">
      <c r="B28" s="23"/>
      <c r="C28" s="24"/>
      <c r="D28" s="15">
        <f t="shared" si="0"/>
        <v>0</v>
      </c>
    </row>
    <row r="29" spans="2:4" ht="24" customHeight="1">
      <c r="B29" s="23"/>
      <c r="C29" s="24"/>
      <c r="D29" s="15">
        <f t="shared" si="0"/>
        <v>0</v>
      </c>
    </row>
    <row r="30" spans="2:4" ht="24" customHeight="1">
      <c r="B30" s="23"/>
      <c r="C30" s="24"/>
      <c r="D30" s="15">
        <f t="shared" si="0"/>
        <v>0</v>
      </c>
    </row>
    <row r="31" spans="2:4" ht="24" customHeight="1" thickBot="1">
      <c r="B31" s="13"/>
      <c r="C31" s="14"/>
      <c r="D31" s="15">
        <f t="shared" si="0"/>
        <v>0</v>
      </c>
    </row>
    <row r="32" spans="2:4" ht="24" customHeight="1">
      <c r="B32" s="32" t="s">
        <v>14</v>
      </c>
      <c r="C32" s="32">
        <f>SUM(C17:C31)</f>
        <v>0</v>
      </c>
      <c r="D32" s="15">
        <f>SUM(D17:D31)</f>
        <v>0</v>
      </c>
    </row>
    <row r="34" spans="1:15" ht="13.5" customHeight="1" thickBot="1">
      <c r="B34" s="3"/>
      <c r="C34" s="3"/>
      <c r="D34" s="3"/>
      <c r="E34" s="3"/>
      <c r="F34" s="3"/>
      <c r="I34" s="3"/>
      <c r="J34" s="3"/>
      <c r="O34" s="3"/>
    </row>
    <row r="35" spans="1:15">
      <c r="B35" s="17"/>
      <c r="C35" s="18"/>
      <c r="D35" s="30"/>
      <c r="E35" s="30"/>
      <c r="F35" s="30"/>
      <c r="G35" s="33" t="s">
        <v>9</v>
      </c>
      <c r="H35" s="33" t="s">
        <v>10</v>
      </c>
    </row>
    <row r="36" spans="1:15">
      <c r="B36" s="22" t="s">
        <v>8</v>
      </c>
      <c r="C36" s="28" t="str">
        <f>IF(C32&gt;0,D32/C32,"")</f>
        <v/>
      </c>
      <c r="D36" s="26"/>
      <c r="E36" s="30"/>
      <c r="F36" s="30"/>
      <c r="G36" s="34" t="s">
        <v>15</v>
      </c>
      <c r="H36" s="36">
        <v>70</v>
      </c>
    </row>
    <row r="37" spans="1:15">
      <c r="B37" s="21" t="s">
        <v>11</v>
      </c>
      <c r="C37" s="29" t="str">
        <f>IF(C36="","",IF(ROUND(C36,0)&gt;=$H$36,"Distinction",IF(ROUND(C36,0)&gt;=$H$37,"Merit",IF(ROUND(C36,0)&gt;=$H$38,"Pass","Fail"))))</f>
        <v/>
      </c>
      <c r="D37" s="27"/>
      <c r="E37" s="30"/>
      <c r="F37" s="30"/>
      <c r="G37" s="35" t="s">
        <v>16</v>
      </c>
      <c r="H37" s="36">
        <v>60</v>
      </c>
    </row>
    <row r="38" spans="1:15" ht="12.75" customHeight="1" thickBot="1">
      <c r="B38" s="19"/>
      <c r="C38" s="20"/>
      <c r="D38" s="30"/>
      <c r="E38" s="30"/>
      <c r="F38" s="30"/>
      <c r="G38" s="35" t="s">
        <v>17</v>
      </c>
      <c r="H38" s="36">
        <v>50</v>
      </c>
    </row>
    <row r="39" spans="1:15" ht="12.75" customHeight="1">
      <c r="B39" s="30"/>
      <c r="C39" s="30"/>
      <c r="D39" s="30"/>
      <c r="E39" s="30"/>
      <c r="F39" s="30"/>
      <c r="G39"/>
      <c r="H39"/>
    </row>
    <row r="40" spans="1:15">
      <c r="B40" s="39" t="s">
        <v>18</v>
      </c>
      <c r="C40" s="39"/>
    </row>
    <row r="41" spans="1:15">
      <c r="B41" s="39"/>
      <c r="C41" s="39"/>
    </row>
    <row r="43" spans="1:15" ht="37.5" customHeight="1">
      <c r="A43" s="37" t="s">
        <v>13</v>
      </c>
      <c r="B43" s="37"/>
      <c r="C43" s="37"/>
      <c r="D43" s="37"/>
      <c r="E43" s="37"/>
      <c r="F43" s="37"/>
      <c r="G43" s="37"/>
      <c r="H43" s="37"/>
      <c r="I43" s="37"/>
      <c r="J43" s="37"/>
      <c r="K43" s="37"/>
      <c r="L43" s="37"/>
      <c r="M43" s="37"/>
      <c r="N43" s="37"/>
    </row>
  </sheetData>
  <sheetProtection sheet="1" selectLockedCells="1"/>
  <mergeCells count="10">
    <mergeCell ref="A43:N43"/>
    <mergeCell ref="A12:N12"/>
    <mergeCell ref="B40:C41"/>
    <mergeCell ref="A9:N9"/>
    <mergeCell ref="A4:N4"/>
    <mergeCell ref="A5:N5"/>
    <mergeCell ref="A6:N6"/>
    <mergeCell ref="A7:N7"/>
    <mergeCell ref="A8:N8"/>
    <mergeCell ref="A10:N10"/>
  </mergeCells>
  <pageMargins left="0.39370078740157483" right="0.39370078740157483" top="0.39370078740157483" bottom="0.39370078740157483" header="0.31496062992125984" footer="0.31496062992125984"/>
  <pageSetup paperSize="9" scale="9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est xmlns="8f5883b0-3884-4a93-93a4-8c8b0324ac46" xsi:nil="true"/>
    <lcf76f155ced4ddcb4097134ff3c332f xmlns="8f5883b0-3884-4a93-93a4-8c8b0324ac46">
      <Terms xmlns="http://schemas.microsoft.com/office/infopath/2007/PartnerControls"/>
    </lcf76f155ced4ddcb4097134ff3c332f>
    <Notes0 xmlns="8f5883b0-3884-4a93-93a4-8c8b0324ac46" xsi:nil="true"/>
    <TaxCatchAll xmlns="e624b471-45f9-4997-8ae9-02ccbe75fc58" xsi:nil="true"/>
    <_Flow_SignoffStatus xmlns="8f5883b0-3884-4a93-93a4-8c8b0324ac46" xsi:nil="true"/>
    <_dlc_DocId xmlns="e624b471-45f9-4997-8ae9-02ccbe75fc58">K6354JMWYF4P-1668644746-43459</_dlc_DocId>
    <_dlc_DocIdUrl xmlns="e624b471-45f9-4997-8ae9-02ccbe75fc58">
      <Url>https://leeds365.sharepoint.com/sites/SLP/proginfo/_layouts/15/DocIdRedir.aspx?ID=K6354JMWYF4P-1668644746-43459</Url>
      <Description>K6354JMWYF4P-1668644746-43459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C815DB7D285B4B9BA1E2E525886D61" ma:contentTypeVersion="22" ma:contentTypeDescription="Create a new document." ma:contentTypeScope="" ma:versionID="dfbc3c0f021c9abf68be5031863356f4">
  <xsd:schema xmlns:xsd="http://www.w3.org/2001/XMLSchema" xmlns:xs="http://www.w3.org/2001/XMLSchema" xmlns:p="http://schemas.microsoft.com/office/2006/metadata/properties" xmlns:ns2="8f5883b0-3884-4a93-93a4-8c8b0324ac46" xmlns:ns3="45aa3c44-59e1-4092-91c6-4d55d6f9978d" xmlns:ns4="e624b471-45f9-4997-8ae9-02ccbe75fc58" targetNamespace="http://schemas.microsoft.com/office/2006/metadata/properties" ma:root="true" ma:fieldsID="1d23544962acdac26782a36613fc9fe1" ns2:_="" ns3:_="" ns4:_="">
    <xsd:import namespace="8f5883b0-3884-4a93-93a4-8c8b0324ac46"/>
    <xsd:import namespace="45aa3c44-59e1-4092-91c6-4d55d6f9978d"/>
    <xsd:import namespace="e624b471-45f9-4997-8ae9-02ccbe75fc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4:_dlc_DocId" minOccurs="0"/>
                <xsd:element ref="ns4:_dlc_DocIdUrl" minOccurs="0"/>
                <xsd:element ref="ns4:_dlc_DocIdPersistId" minOccurs="0"/>
                <xsd:element ref="ns2:MediaServiceLocation" minOccurs="0"/>
                <xsd:element ref="ns2:Notes0" minOccurs="0"/>
                <xsd:element ref="ns2:_Flow_SignoffStatus" minOccurs="0"/>
                <xsd:element ref="ns2:MediaLengthInSeconds" minOccurs="0"/>
                <xsd:element ref="ns2:lcf76f155ced4ddcb4097134ff3c332f" minOccurs="0"/>
                <xsd:element ref="ns4:TaxCatchAll" minOccurs="0"/>
                <xsd:element ref="ns2:Tes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5883b0-3884-4a93-93a4-8c8b0324a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Notes0" ma:index="23" nillable="true" ma:displayName="Notes" ma:description="Brief description of document content/purpose" ma:internalName="Notes0">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b3a19cb6-1b10-4512-a12b-f76e45842a2d" ma:termSetId="09814cd3-568e-fe90-9814-8d621ff8fb84" ma:anchorId="fba54fb3-c3e1-fe81-a776-ca4b69148c4d" ma:open="true" ma:isKeyword="false">
      <xsd:complexType>
        <xsd:sequence>
          <xsd:element ref="pc:Terms" minOccurs="0" maxOccurs="1"/>
        </xsd:sequence>
      </xsd:complexType>
    </xsd:element>
    <xsd:element name="Test" ma:index="29" nillable="true" ma:displayName="Test" ma:description="Testing description" ma:internalName="Test">
      <xsd:simpleType>
        <xsd:restriction base="dms:Text">
          <xsd:maxLength value="255"/>
        </xsd:restriction>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aa3c44-59e1-4092-91c6-4d55d6f9978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24b471-45f9-4997-8ae9-02ccbe75fc58"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hidden="true" ma:list="{37e1efa6-7c74-4bae-9462-cbfcbb435912}" ma:internalName="TaxCatchAll" ma:showField="CatchAllData" ma:web="e624b471-45f9-4997-8ae9-02ccbe75fc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2FEE0AD-A2AB-43AD-AEAB-17FF729D3EF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A18411B-6AAF-417F-8708-22DA42166CC7}"/>
</file>

<file path=customXml/itemProps3.xml><?xml version="1.0" encoding="utf-8"?>
<ds:datastoreItem xmlns:ds="http://schemas.openxmlformats.org/officeDocument/2006/customXml" ds:itemID="{786CB8A9-11B6-4D74-8442-764AFF06688D}">
  <ds:schemaRefs>
    <ds:schemaRef ds:uri="http://schemas.microsoft.com/sharepoint/v3/contenttype/forms"/>
  </ds:schemaRefs>
</ds:datastoreItem>
</file>

<file path=customXml/itemProps4.xml><?xml version="1.0" encoding="utf-8"?>
<ds:datastoreItem xmlns:ds="http://schemas.openxmlformats.org/officeDocument/2006/customXml" ds:itemID="{C1707003-2D93-44B5-A87E-10C4FA4F45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 3</vt:lpstr>
    </vt:vector>
  </TitlesOfParts>
  <Manager/>
  <Company>University Of Leeds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Ciaran Clarke</cp:lastModifiedBy>
  <cp:revision/>
  <dcterms:created xsi:type="dcterms:W3CDTF">2009-03-04T09:36:54Z</dcterms:created>
  <dcterms:modified xsi:type="dcterms:W3CDTF">2024-12-13T13:36:59Z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0x01010038C815DB7D285B4B9BA1E2E525886D61</vt:lpwstr>
  </property>
  <property fmtid="{D5CDD505-2E9C-101B-9397-08002B2CF9AE}" pid="3" name="MediaServiceImageTags">
    <vt:lpwstr/>
  </property>
  <property fmtid="{D5CDD505-2E9C-101B-9397-08002B2CF9AE}" pid="4" name="_dlc_DocIdItemGuid">
    <vt:lpwstr>1d9b88ff-9e7e-4467-bc5e-4a177ab3a61b</vt:lpwstr>
  </property>
</Properties>
</file>