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2"/>
  <workbookPr defaultThemeVersion="124226"/>
  <mc:AlternateContent xmlns:mc="http://schemas.openxmlformats.org/markup-compatibility/2006">
    <mc:Choice Requires="x15">
      <x15ac:absPath xmlns:x15ac="http://schemas.microsoft.com/office/spreadsheetml/2010/11/ac" url="M:\APE\ogs\"/>
    </mc:Choice>
  </mc:AlternateContent>
  <xr:revisionPtr revIDLastSave="0" documentId="11_8371475593940993EBE696501A8D5576CEB04AF4" xr6:coauthVersionLast="47" xr6:coauthVersionMax="47" xr10:uidLastSave="{00000000-0000-0000-0000-000000000000}"/>
  <bookViews>
    <workbookView xWindow="120" yWindow="120" windowWidth="19020" windowHeight="12660" xr2:uid="{00000000-000D-0000-FFFF-FFFF00000000}"/>
  </bookViews>
  <sheets>
    <sheet name="Calculator 3" sheetId="4"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1" i="4" l="1"/>
  <c r="O31" i="4"/>
  <c r="N31" i="4"/>
  <c r="M31" i="4"/>
  <c r="L31" i="4"/>
  <c r="K31" i="4"/>
  <c r="J31" i="4"/>
  <c r="I31" i="4"/>
  <c r="H31" i="4"/>
  <c r="G31" i="4"/>
  <c r="F31" i="4"/>
  <c r="E31" i="4"/>
  <c r="D31" i="4"/>
  <c r="C31" i="4"/>
  <c r="B31" i="4"/>
  <c r="Q30" i="4"/>
  <c r="Q31" i="4" l="1"/>
  <c r="D33" i="4" s="1"/>
</calcChain>
</file>

<file path=xl/sharedStrings.xml><?xml version="1.0" encoding="utf-8"?>
<sst xmlns="http://schemas.openxmlformats.org/spreadsheetml/2006/main" count="53" uniqueCount="49">
  <si>
    <t>Classification Calculator - Taught Postgraduate award</t>
  </si>
  <si>
    <t>(Applies to postgraduate programmes which are classified over all modules studied)</t>
  </si>
  <si>
    <r>
      <t xml:space="preserve">1) To achieve a </t>
    </r>
    <r>
      <rPr>
        <b/>
        <sz val="9"/>
        <rFont val="Arial"/>
        <family val="2"/>
      </rPr>
      <t>Master</t>
    </r>
    <r>
      <rPr>
        <sz val="9"/>
        <rFont val="Arial"/>
        <family val="2"/>
      </rPr>
      <t xml:space="preserve"> degree, you must pass at least 150 out of 180 credits (135 of which must be M Level credits)* </t>
    </r>
    <r>
      <rPr>
        <i/>
        <sz val="9"/>
        <rFont val="Arial"/>
        <family val="2"/>
      </rPr>
      <t>and</t>
    </r>
    <r>
      <rPr>
        <sz val="9"/>
        <rFont val="Arial"/>
        <family val="2"/>
      </rPr>
      <t xml:space="preserve"> meet the requirements specified in the programme specification.</t>
    </r>
  </si>
  <si>
    <r>
      <t xml:space="preserve">To achieve a </t>
    </r>
    <r>
      <rPr>
        <b/>
        <sz val="9"/>
        <rFont val="Arial"/>
        <family val="2"/>
      </rPr>
      <t>Postgraduate Diploma</t>
    </r>
    <r>
      <rPr>
        <sz val="9"/>
        <rFont val="Arial"/>
        <family val="2"/>
      </rPr>
      <t xml:space="preserve">, you must pass at least 90 out of 120 credits (75 of which must be M Level credits)* </t>
    </r>
    <r>
      <rPr>
        <i/>
        <sz val="9"/>
        <rFont val="Arial"/>
        <family val="2"/>
      </rPr>
      <t>and</t>
    </r>
    <r>
      <rPr>
        <sz val="9"/>
        <rFont val="Arial"/>
        <family val="2"/>
      </rPr>
      <t xml:space="preserve"> meet the requirements specified in the programme specification.</t>
    </r>
  </si>
  <si>
    <r>
      <t xml:space="preserve">To achieve a </t>
    </r>
    <r>
      <rPr>
        <b/>
        <sz val="9"/>
        <rFont val="Arial"/>
        <family val="2"/>
      </rPr>
      <t>Postgraduate Certificate</t>
    </r>
    <r>
      <rPr>
        <sz val="9"/>
        <rFont val="Arial"/>
        <family val="2"/>
      </rPr>
      <t xml:space="preserve">, you must pass at least 60 out of 60 credits (45 of which must be M Level credits)* </t>
    </r>
    <r>
      <rPr>
        <i/>
        <sz val="9"/>
        <rFont val="Arial"/>
        <family val="2"/>
      </rPr>
      <t>and</t>
    </r>
    <r>
      <rPr>
        <sz val="9"/>
        <rFont val="Arial"/>
        <family val="2"/>
      </rPr>
      <t xml:space="preserve"> meet the requirements specified in the programme specification.</t>
    </r>
  </si>
  <si>
    <t>2) If you have failed any modules you should still include the mark achieved for these in your calculation.</t>
  </si>
  <si>
    <t>3) Marks of AB (Absent) should be entered into the calculator as 0.</t>
  </si>
  <si>
    <r>
      <t xml:space="preserve">4) If you had more than 1 attempt at a module, you should use the </t>
    </r>
    <r>
      <rPr>
        <b/>
        <sz val="9"/>
        <rFont val="Arial"/>
        <family val="2"/>
      </rPr>
      <t>highest mark achieved</t>
    </r>
    <r>
      <rPr>
        <sz val="9"/>
        <rFont val="Arial"/>
        <family val="2"/>
      </rPr>
      <t xml:space="preserve"> out of all attempts (unless you have been granted a 'first attempt' resit, which overwrites any previous mark gained in that module).</t>
    </r>
  </si>
  <si>
    <r>
      <t xml:space="preserve">5) </t>
    </r>
    <r>
      <rPr>
        <b/>
        <sz val="9"/>
        <rFont val="Arial"/>
        <family val="2"/>
      </rPr>
      <t>Pre-2018/19 marks awarded on the 20-90 scale</t>
    </r>
    <r>
      <rPr>
        <sz val="9"/>
        <rFont val="Arial"/>
        <family val="2"/>
      </rPr>
      <t xml:space="preserve"> - If you have any module marks in the range 20-29 or 81-90 awarded by schools that used to mark on the 20-90 scale, they need to be adjusted according to the scale below - this is the mark you should enter for your module.  All marks outside of these ranges should be entered as they stand (e.g. 54, 65, 43 etc).</t>
    </r>
  </si>
  <si>
    <t>Click here for more information on marking scales</t>
  </si>
  <si>
    <t xml:space="preserve">Mark awarded </t>
  </si>
  <si>
    <t>20</t>
  </si>
  <si>
    <t>21</t>
  </si>
  <si>
    <t>22</t>
  </si>
  <si>
    <t>23</t>
  </si>
  <si>
    <t>24</t>
  </si>
  <si>
    <t>25</t>
  </si>
  <si>
    <t>26</t>
  </si>
  <si>
    <t>27</t>
  </si>
  <si>
    <t>28</t>
  </si>
  <si>
    <t>29</t>
  </si>
  <si>
    <t>on 20-90 scale</t>
  </si>
  <si>
    <t>Translation</t>
  </si>
  <si>
    <t>(0-100 scale)</t>
  </si>
  <si>
    <t>81</t>
  </si>
  <si>
    <t>82</t>
  </si>
  <si>
    <t>83</t>
  </si>
  <si>
    <t>84</t>
  </si>
  <si>
    <t>85</t>
  </si>
  <si>
    <t>86</t>
  </si>
  <si>
    <t>87</t>
  </si>
  <si>
    <t>88</t>
  </si>
  <si>
    <t>89</t>
  </si>
  <si>
    <t>* unless otherwise stated in your programme requirements</t>
  </si>
  <si>
    <t>If you have 2019/20 modules which contribute to your classification, your Average Grade will be compared with an average which excludes 2019/20 results and the highest average will be used for classification.</t>
  </si>
  <si>
    <t>For more information on 2022 degree classifications and Prevailing Classification Averages, please refer to the University guidance online</t>
  </si>
  <si>
    <t>Mark awarded    (0-100 scale)</t>
  </si>
  <si>
    <t>Total:</t>
  </si>
  <si>
    <t>Credit value</t>
  </si>
  <si>
    <t>Average grade</t>
  </si>
  <si>
    <t>Classification thresholds and discretionary bands</t>
  </si>
  <si>
    <t>Class boundary</t>
  </si>
  <si>
    <t>Threshold grade</t>
  </si>
  <si>
    <t>Discretionary Band</t>
  </si>
  <si>
    <t>Merit/Distinction</t>
  </si>
  <si>
    <t>Pass/Merit</t>
  </si>
  <si>
    <t>Fail/Pass</t>
  </si>
  <si>
    <t>NB this calculator is provided for guidance only.  There is no guarantee that the classification calculated by this method is the one which will be finally awarded.  All marks and classifications must be confirmed by the Exam Board on behalf of Senate before they become final.</t>
  </si>
  <si>
    <t>This calculator has been developed based on a version adapted by the Centre for Sports Science from an original Business School model.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</si>
</sst>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0"/>
      <name val="Arial"/>
    </font>
    <font>
      <sz val="8"/>
      <name val="Arial"/>
      <family val="2"/>
    </font>
    <font>
      <b/>
      <sz val="10"/>
      <name val="Arial"/>
      <family val="2"/>
    </font>
    <font>
      <u/>
      <sz val="10"/>
      <color indexed="12"/>
      <name val="Arial"/>
      <family val="2"/>
    </font>
    <font>
      <b/>
      <sz val="8"/>
      <name val="Arial"/>
      <family val="2"/>
    </font>
    <font>
      <i/>
      <sz val="9"/>
      <name val="Arial"/>
      <family val="2"/>
    </font>
    <font>
      <sz val="10"/>
      <name val="Arial"/>
      <family val="2"/>
    </font>
    <font>
      <b/>
      <u/>
      <sz val="12"/>
      <name val="Arial"/>
      <family val="2"/>
    </font>
    <font>
      <b/>
      <sz val="9"/>
      <name val="Arial"/>
      <family val="2"/>
    </font>
    <font>
      <sz val="9"/>
      <name val="Arial"/>
      <family val="2"/>
    </font>
    <font>
      <sz val="10"/>
      <color theme="0" tint="-0.249977111117893"/>
      <name val="Arial"/>
      <family val="2"/>
    </font>
  </fonts>
  <fills count="5">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0">
    <xf numFmtId="0" fontId="0" fillId="0" borderId="0" xfId="0"/>
    <xf numFmtId="0" fontId="6" fillId="2" borderId="0" xfId="0" applyFont="1" applyFill="1"/>
    <xf numFmtId="0" fontId="9" fillId="0" borderId="0" xfId="0" applyFont="1"/>
    <xf numFmtId="0" fontId="4" fillId="2" borderId="0" xfId="0" applyFont="1" applyFill="1" applyAlignment="1">
      <alignment vertical="center"/>
    </xf>
    <xf numFmtId="0" fontId="1" fillId="2" borderId="0" xfId="0" applyFont="1" applyFill="1" applyAlignment="1">
      <alignment vertical="center"/>
    </xf>
    <xf numFmtId="0" fontId="2" fillId="0" borderId="0" xfId="0" applyFont="1"/>
    <xf numFmtId="0" fontId="9" fillId="0" borderId="2" xfId="0" applyFont="1" applyBorder="1"/>
    <xf numFmtId="0" fontId="4" fillId="0" borderId="0" xfId="0" applyFont="1" applyAlignment="1">
      <alignment horizontal="center" vertical="center" wrapText="1"/>
    </xf>
    <xf numFmtId="0" fontId="1" fillId="0" borderId="0" xfId="0" applyFont="1" applyAlignment="1">
      <alignment horizontal="center" vertical="center"/>
    </xf>
    <xf numFmtId="0" fontId="7" fillId="0" borderId="0" xfId="0" applyFont="1"/>
    <xf numFmtId="0" fontId="10" fillId="0" borderId="0" xfId="0" applyFont="1"/>
    <xf numFmtId="0" fontId="2" fillId="2" borderId="0" xfId="0" applyFont="1" applyFill="1"/>
    <xf numFmtId="0" fontId="2" fillId="3" borderId="0" xfId="0" applyFont="1" applyFill="1"/>
    <xf numFmtId="2" fontId="2" fillId="3" borderId="3" xfId="0" applyNumberFormat="1" applyFont="1" applyFill="1" applyBorder="1"/>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xf>
    <xf numFmtId="0" fontId="8" fillId="0" borderId="7" xfId="0" applyFont="1" applyBorder="1" applyAlignment="1">
      <alignment horizontal="center" vertical="center" wrapText="1"/>
    </xf>
    <xf numFmtId="0" fontId="6" fillId="0" borderId="8" xfId="0" applyFont="1" applyBorder="1" applyAlignment="1">
      <alignment horizontal="center" vertical="center"/>
    </xf>
    <xf numFmtId="0" fontId="2" fillId="0" borderId="8" xfId="0" applyFont="1" applyBorder="1" applyAlignment="1">
      <alignment horizontal="center" vertical="center"/>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0" fillId="4" borderId="12" xfId="0" applyFill="1" applyBorder="1" applyAlignment="1" applyProtection="1">
      <alignment horizontal="center" vertical="center"/>
      <protection locked="0"/>
    </xf>
    <xf numFmtId="0" fontId="0" fillId="4" borderId="13" xfId="0" applyFill="1" applyBorder="1" applyAlignment="1" applyProtection="1">
      <alignment horizontal="center" vertical="center"/>
      <protection locked="0"/>
    </xf>
    <xf numFmtId="0" fontId="0" fillId="4" borderId="14" xfId="0" applyFill="1" applyBorder="1" applyAlignment="1" applyProtection="1">
      <alignment horizontal="center" vertical="center"/>
      <protection locked="0"/>
    </xf>
    <xf numFmtId="0" fontId="2" fillId="0" borderId="0" xfId="1" applyFont="1" applyFill="1" applyBorder="1" applyAlignment="1" applyProtection="1">
      <alignment vertical="center" wrapText="1"/>
    </xf>
    <xf numFmtId="0" fontId="0" fillId="0" borderId="0" xfId="0" applyProtection="1">
      <protection locked="0"/>
    </xf>
    <xf numFmtId="0" fontId="9" fillId="0" borderId="0" xfId="0" applyFont="1" applyAlignment="1">
      <alignment vertical="top" wrapText="1"/>
    </xf>
    <xf numFmtId="0" fontId="8" fillId="0" borderId="0" xfId="0" applyFont="1" applyAlignment="1">
      <alignment wrapText="1"/>
    </xf>
    <xf numFmtId="0" fontId="3" fillId="0" borderId="0" xfId="1" applyAlignment="1" applyProtection="1">
      <alignment horizontal="left" wrapText="1"/>
    </xf>
    <xf numFmtId="0" fontId="6" fillId="0" borderId="0" xfId="0" applyFont="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3" fillId="2" borderId="0" xfId="1" applyFill="1" applyBorder="1" applyAlignment="1" applyProtection="1"/>
    <xf numFmtId="0" fontId="1" fillId="0" borderId="17" xfId="0" applyFont="1" applyBorder="1" applyAlignment="1">
      <alignment horizontal="center" vertical="center"/>
    </xf>
    <xf numFmtId="49" fontId="1" fillId="0" borderId="17" xfId="0" applyNumberFormat="1"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8" fillId="0" borderId="0" xfId="0" applyFont="1" applyAlignment="1">
      <alignment wrapText="1"/>
    </xf>
    <xf numFmtId="0" fontId="8" fillId="0" borderId="1" xfId="0" applyFont="1" applyBorder="1" applyAlignment="1">
      <alignment horizontal="center"/>
    </xf>
    <xf numFmtId="0" fontId="5" fillId="0" borderId="0" xfId="0" applyFont="1" applyAlignment="1">
      <alignment horizontal="left" vertical="center" wrapText="1"/>
    </xf>
    <xf numFmtId="2" fontId="8" fillId="0" borderId="1" xfId="0" applyNumberFormat="1" applyFont="1" applyBorder="1" applyAlignment="1">
      <alignment horizontal="center"/>
    </xf>
    <xf numFmtId="0" fontId="8" fillId="0" borderId="1" xfId="0" applyFont="1" applyBorder="1" applyAlignment="1">
      <alignment horizontal="center" vertical="center" wrapText="1"/>
    </xf>
    <xf numFmtId="0" fontId="9" fillId="0" borderId="0" xfId="0" applyFont="1" applyAlignment="1">
      <alignment vertical="top" wrapText="1"/>
    </xf>
    <xf numFmtId="0" fontId="9" fillId="2" borderId="0" xfId="0" applyFont="1" applyFill="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coronavirus.leeds.ac.uk/student-advice/2021-degree-classifications/" TargetMode="External"/><Relationship Id="rId2" Type="http://schemas.openxmlformats.org/officeDocument/2006/relationships/hyperlink" Target="https://students.leeds.ac.uk/info/10121/marking_results_and_resits/821/marking_scale" TargetMode="External"/><Relationship Id="rId1" Type="http://schemas.openxmlformats.org/officeDocument/2006/relationships/hyperlink" Target="http://www.leeds.ac.uk/ssc/exammarkscales.html" TargetMode="External"/><Relationship Id="rId5" Type="http://schemas.openxmlformats.org/officeDocument/2006/relationships/printerSettings" Target="../printerSettings/printerSettings1.bin"/><Relationship Id="rId4" Type="http://schemas.openxmlformats.org/officeDocument/2006/relationships/hyperlink" Target="https://students.leeds.ac.uk/info/10111/assessment/1602/2022_classification_fa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5"/>
  <sheetViews>
    <sheetView showGridLines="0" showRowColHeaders="0" tabSelected="1" workbookViewId="0">
      <selection activeCell="B29" sqref="B29"/>
    </sheetView>
  </sheetViews>
  <sheetFormatPr defaultRowHeight="12.75"/>
  <cols>
    <col min="1" max="1" width="14.28515625" customWidth="1"/>
    <col min="2" max="4" width="5.7109375" customWidth="1"/>
    <col min="5" max="6" width="6.28515625" customWidth="1"/>
    <col min="7" max="17" width="5.7109375" customWidth="1"/>
    <col min="18" max="18" width="6.28515625" customWidth="1"/>
  </cols>
  <sheetData>
    <row r="1" spans="1:18" ht="15.75">
      <c r="A1" s="9" t="s">
        <v>0</v>
      </c>
      <c r="J1" s="29"/>
    </row>
    <row r="2" spans="1:18">
      <c r="A2" s="5" t="s">
        <v>1</v>
      </c>
    </row>
    <row r="4" spans="1:18" ht="24.75" customHeight="1">
      <c r="A4" s="48" t="s">
        <v>2</v>
      </c>
      <c r="B4" s="48"/>
      <c r="C4" s="48"/>
      <c r="D4" s="48"/>
      <c r="E4" s="48"/>
      <c r="F4" s="48"/>
      <c r="G4" s="48"/>
      <c r="H4" s="48"/>
      <c r="I4" s="48"/>
      <c r="J4" s="48"/>
      <c r="K4" s="48"/>
      <c r="L4" s="48"/>
      <c r="M4" s="48"/>
      <c r="N4" s="48"/>
      <c r="O4" s="48"/>
      <c r="P4" s="48"/>
      <c r="Q4" s="48"/>
    </row>
    <row r="5" spans="1:18" ht="25.5" customHeight="1">
      <c r="A5" s="48" t="s">
        <v>3</v>
      </c>
      <c r="B5" s="48"/>
      <c r="C5" s="48"/>
      <c r="D5" s="48"/>
      <c r="E5" s="48"/>
      <c r="F5" s="48"/>
      <c r="G5" s="48"/>
      <c r="H5" s="48"/>
      <c r="I5" s="48"/>
      <c r="J5" s="48"/>
      <c r="K5" s="48"/>
      <c r="L5" s="48"/>
      <c r="M5" s="48"/>
      <c r="N5" s="48"/>
      <c r="O5" s="48"/>
      <c r="P5" s="48"/>
      <c r="Q5" s="48"/>
    </row>
    <row r="6" spans="1:18" ht="25.5" customHeight="1">
      <c r="A6" s="48" t="s">
        <v>4</v>
      </c>
      <c r="B6" s="48"/>
      <c r="C6" s="48"/>
      <c r="D6" s="48"/>
      <c r="E6" s="48"/>
      <c r="F6" s="48"/>
      <c r="G6" s="48"/>
      <c r="H6" s="48"/>
      <c r="I6" s="48"/>
      <c r="J6" s="48"/>
      <c r="K6" s="48"/>
      <c r="L6" s="48"/>
      <c r="M6" s="48"/>
      <c r="N6" s="48"/>
      <c r="O6" s="48"/>
      <c r="P6" s="48"/>
      <c r="Q6" s="48"/>
    </row>
    <row r="7" spans="1:18">
      <c r="A7" s="48" t="s">
        <v>5</v>
      </c>
      <c r="B7" s="48"/>
      <c r="C7" s="48"/>
      <c r="D7" s="48"/>
      <c r="E7" s="48"/>
      <c r="F7" s="48"/>
      <c r="G7" s="48"/>
      <c r="H7" s="48"/>
      <c r="I7" s="48"/>
      <c r="J7" s="48"/>
      <c r="K7" s="48"/>
      <c r="L7" s="48"/>
      <c r="M7" s="48"/>
      <c r="N7" s="48"/>
      <c r="O7" s="48"/>
      <c r="P7" s="48"/>
      <c r="Q7" s="48"/>
    </row>
    <row r="8" spans="1:18">
      <c r="A8" s="48" t="s">
        <v>6</v>
      </c>
      <c r="B8" s="48"/>
      <c r="C8" s="48"/>
      <c r="D8" s="48"/>
      <c r="E8" s="48"/>
      <c r="F8" s="48"/>
      <c r="G8" s="48"/>
      <c r="H8" s="48"/>
      <c r="I8" s="48"/>
      <c r="J8" s="48"/>
      <c r="K8" s="48"/>
      <c r="L8" s="48"/>
      <c r="M8" s="48"/>
      <c r="N8" s="48"/>
      <c r="O8" s="48"/>
      <c r="P8" s="48"/>
      <c r="Q8" s="48"/>
    </row>
    <row r="9" spans="1:18" ht="25.5" customHeight="1">
      <c r="A9" s="48" t="s">
        <v>7</v>
      </c>
      <c r="B9" s="48"/>
      <c r="C9" s="48"/>
      <c r="D9" s="48"/>
      <c r="E9" s="48"/>
      <c r="F9" s="48"/>
      <c r="G9" s="48"/>
      <c r="H9" s="48"/>
      <c r="I9" s="48"/>
      <c r="J9" s="48"/>
      <c r="K9" s="48"/>
      <c r="L9" s="48"/>
      <c r="M9" s="48"/>
      <c r="N9" s="48"/>
      <c r="O9" s="48"/>
      <c r="P9" s="48"/>
      <c r="Q9" s="48"/>
    </row>
    <row r="10" spans="1:18" ht="38.25" customHeight="1">
      <c r="A10" s="49" t="s">
        <v>8</v>
      </c>
      <c r="B10" s="49"/>
      <c r="C10" s="49"/>
      <c r="D10" s="49"/>
      <c r="E10" s="49"/>
      <c r="F10" s="49"/>
      <c r="G10" s="49"/>
      <c r="H10" s="49"/>
      <c r="I10" s="49"/>
      <c r="J10" s="49"/>
      <c r="K10" s="49"/>
      <c r="L10" s="49"/>
      <c r="M10" s="49"/>
      <c r="N10" s="49"/>
      <c r="O10" s="49"/>
      <c r="P10" s="49"/>
      <c r="Q10" s="49"/>
      <c r="R10" s="49"/>
    </row>
    <row r="11" spans="1:18">
      <c r="A11" s="38" t="s">
        <v>9</v>
      </c>
      <c r="B11" s="38"/>
      <c r="C11" s="38"/>
      <c r="D11" s="38"/>
      <c r="E11" s="38"/>
      <c r="F11" s="38"/>
      <c r="G11" s="38"/>
      <c r="H11" s="38"/>
      <c r="I11" s="38"/>
      <c r="J11" s="38"/>
      <c r="K11" s="38"/>
      <c r="L11" s="38"/>
      <c r="M11" s="38"/>
      <c r="N11" s="38"/>
      <c r="O11" s="38"/>
      <c r="P11" s="38"/>
      <c r="Q11" s="38"/>
    </row>
    <row r="12" spans="1:18" ht="6.75" customHeight="1">
      <c r="A12" s="30"/>
      <c r="B12" s="30"/>
      <c r="C12" s="30"/>
      <c r="D12" s="30"/>
      <c r="E12" s="30"/>
      <c r="F12" s="30"/>
      <c r="G12" s="30"/>
      <c r="H12" s="30"/>
      <c r="I12" s="30"/>
      <c r="J12" s="30"/>
      <c r="K12" s="30"/>
      <c r="L12" s="30"/>
      <c r="M12" s="30"/>
      <c r="N12" s="30"/>
      <c r="O12" s="30"/>
      <c r="P12" s="30"/>
      <c r="Q12" s="30"/>
    </row>
    <row r="13" spans="1:18" s="2" customFormat="1" ht="12">
      <c r="A13" s="14" t="s">
        <v>10</v>
      </c>
      <c r="B13" s="36" t="s">
        <v>11</v>
      </c>
      <c r="C13" s="36" t="s">
        <v>12</v>
      </c>
      <c r="D13" s="36" t="s">
        <v>13</v>
      </c>
      <c r="E13" s="36" t="s">
        <v>14</v>
      </c>
      <c r="F13" s="36" t="s">
        <v>15</v>
      </c>
      <c r="G13" s="36" t="s">
        <v>16</v>
      </c>
      <c r="H13" s="36" t="s">
        <v>17</v>
      </c>
      <c r="I13" s="36" t="s">
        <v>18</v>
      </c>
      <c r="J13" s="36" t="s">
        <v>19</v>
      </c>
      <c r="K13" s="36" t="s">
        <v>20</v>
      </c>
      <c r="L13" s="40"/>
    </row>
    <row r="14" spans="1:18" s="2" customFormat="1" ht="12">
      <c r="A14" s="16" t="s">
        <v>21</v>
      </c>
      <c r="B14" s="37"/>
      <c r="C14" s="37"/>
      <c r="D14" s="37"/>
      <c r="E14" s="37"/>
      <c r="F14" s="37"/>
      <c r="G14" s="37"/>
      <c r="H14" s="37"/>
      <c r="I14" s="37"/>
      <c r="J14" s="37"/>
      <c r="K14" s="37"/>
      <c r="L14" s="40"/>
    </row>
    <row r="15" spans="1:18" s="2" customFormat="1" ht="12">
      <c r="A15" s="14" t="s">
        <v>22</v>
      </c>
      <c r="B15" s="41">
        <v>0</v>
      </c>
      <c r="C15" s="34">
        <v>3</v>
      </c>
      <c r="D15" s="34">
        <v>6</v>
      </c>
      <c r="E15" s="34">
        <v>9</v>
      </c>
      <c r="F15" s="34">
        <v>12</v>
      </c>
      <c r="G15" s="34">
        <v>15</v>
      </c>
      <c r="H15" s="34">
        <v>18</v>
      </c>
      <c r="I15" s="34">
        <v>21</v>
      </c>
      <c r="J15" s="34">
        <v>24</v>
      </c>
      <c r="K15" s="34">
        <v>27</v>
      </c>
      <c r="L15" s="39"/>
    </row>
    <row r="16" spans="1:18" s="2" customFormat="1" ht="12">
      <c r="A16" s="15" t="s">
        <v>23</v>
      </c>
      <c r="B16" s="42"/>
      <c r="C16" s="35"/>
      <c r="D16" s="35"/>
      <c r="E16" s="35"/>
      <c r="F16" s="35"/>
      <c r="G16" s="35"/>
      <c r="H16" s="35"/>
      <c r="I16" s="35"/>
      <c r="J16" s="35"/>
      <c r="K16" s="35"/>
      <c r="L16" s="39"/>
    </row>
    <row r="17" spans="1:18" s="2" customFormat="1" ht="12">
      <c r="A17" s="3"/>
      <c r="B17" s="4"/>
      <c r="C17" s="4"/>
      <c r="D17" s="4"/>
      <c r="E17" s="4"/>
      <c r="F17" s="4"/>
      <c r="G17" s="4"/>
      <c r="H17" s="4"/>
      <c r="I17" s="4"/>
      <c r="J17" s="4"/>
      <c r="K17" s="4"/>
      <c r="L17" s="4"/>
    </row>
    <row r="18" spans="1:18" s="2" customFormat="1" ht="12">
      <c r="A18" s="14" t="s">
        <v>10</v>
      </c>
      <c r="B18" s="36" t="s">
        <v>24</v>
      </c>
      <c r="C18" s="36" t="s">
        <v>25</v>
      </c>
      <c r="D18" s="36" t="s">
        <v>26</v>
      </c>
      <c r="E18" s="36" t="s">
        <v>27</v>
      </c>
      <c r="F18" s="36" t="s">
        <v>28</v>
      </c>
      <c r="G18" s="36" t="s">
        <v>29</v>
      </c>
      <c r="H18" s="36" t="s">
        <v>30</v>
      </c>
      <c r="I18" s="36" t="s">
        <v>31</v>
      </c>
      <c r="J18" s="36" t="s">
        <v>32</v>
      </c>
      <c r="K18" s="34">
        <v>90</v>
      </c>
      <c r="L18" s="39"/>
    </row>
    <row r="19" spans="1:18" s="2" customFormat="1" ht="12">
      <c r="A19" s="16" t="s">
        <v>21</v>
      </c>
      <c r="B19" s="37"/>
      <c r="C19" s="37"/>
      <c r="D19" s="37"/>
      <c r="E19" s="37"/>
      <c r="F19" s="37"/>
      <c r="G19" s="37"/>
      <c r="H19" s="37"/>
      <c r="I19" s="37"/>
      <c r="J19" s="37"/>
      <c r="K19" s="35"/>
      <c r="L19" s="39"/>
    </row>
    <row r="20" spans="1:18" s="2" customFormat="1" ht="12.75" customHeight="1">
      <c r="A20" s="14" t="s">
        <v>22</v>
      </c>
      <c r="B20" s="34">
        <v>82</v>
      </c>
      <c r="C20" s="34">
        <v>84</v>
      </c>
      <c r="D20" s="34">
        <v>86</v>
      </c>
      <c r="E20" s="34">
        <v>88</v>
      </c>
      <c r="F20" s="34">
        <v>90</v>
      </c>
      <c r="G20" s="34">
        <v>92</v>
      </c>
      <c r="H20" s="34">
        <v>94</v>
      </c>
      <c r="I20" s="34">
        <v>96</v>
      </c>
      <c r="J20" s="34">
        <v>98</v>
      </c>
      <c r="K20" s="34">
        <v>100</v>
      </c>
      <c r="L20" s="39"/>
    </row>
    <row r="21" spans="1:18" s="2" customFormat="1" ht="12">
      <c r="A21" s="15" t="s">
        <v>23</v>
      </c>
      <c r="B21" s="35"/>
      <c r="C21" s="35"/>
      <c r="D21" s="35"/>
      <c r="E21" s="35"/>
      <c r="F21" s="35"/>
      <c r="G21" s="35"/>
      <c r="H21" s="35"/>
      <c r="I21" s="35"/>
      <c r="J21" s="35"/>
      <c r="K21" s="35"/>
      <c r="L21" s="39"/>
    </row>
    <row r="22" spans="1:18" s="2" customFormat="1" ht="12">
      <c r="A22" s="7"/>
      <c r="B22" s="8"/>
      <c r="C22" s="8"/>
      <c r="D22" s="8"/>
      <c r="E22" s="8"/>
      <c r="F22" s="8"/>
      <c r="G22" s="8"/>
      <c r="H22" s="8"/>
      <c r="I22" s="8"/>
      <c r="J22" s="8"/>
      <c r="K22" s="8"/>
      <c r="L22" s="8"/>
    </row>
    <row r="23" spans="1:18" s="2" customFormat="1" ht="12">
      <c r="A23" s="45" t="s">
        <v>33</v>
      </c>
      <c r="B23" s="45"/>
      <c r="C23" s="45"/>
      <c r="D23" s="45"/>
      <c r="E23" s="45"/>
      <c r="F23" s="45"/>
      <c r="G23" s="45"/>
      <c r="H23" s="45"/>
      <c r="I23" s="45"/>
      <c r="J23" s="45"/>
      <c r="K23" s="45"/>
      <c r="L23" s="45"/>
      <c r="M23" s="45"/>
      <c r="N23" s="45"/>
      <c r="O23" s="45"/>
      <c r="P23" s="45"/>
      <c r="Q23" s="45"/>
    </row>
    <row r="24" spans="1:18" s="2" customFormat="1" thickBot="1">
      <c r="A24" s="17"/>
      <c r="B24" s="18"/>
      <c r="C24" s="18"/>
      <c r="D24" s="18"/>
      <c r="E24" s="18"/>
      <c r="F24" s="18"/>
      <c r="G24" s="18"/>
      <c r="H24" s="18"/>
      <c r="I24" s="18"/>
      <c r="J24" s="18"/>
      <c r="K24" s="18"/>
      <c r="L24" s="18"/>
      <c r="M24" s="6"/>
      <c r="N24" s="6"/>
      <c r="O24" s="6"/>
      <c r="P24" s="6"/>
      <c r="Q24" s="6"/>
    </row>
    <row r="25" spans="1:18" s="2" customFormat="1" ht="12">
      <c r="A25" s="7"/>
      <c r="B25" s="8"/>
      <c r="C25" s="8"/>
      <c r="D25" s="8"/>
      <c r="E25" s="8"/>
      <c r="F25" s="8"/>
      <c r="G25" s="8"/>
      <c r="H25" s="8"/>
      <c r="I25" s="8"/>
      <c r="J25" s="8"/>
      <c r="K25" s="8"/>
      <c r="L25" s="8"/>
    </row>
    <row r="26" spans="1:18" ht="39" customHeight="1">
      <c r="A26" s="33" t="s">
        <v>34</v>
      </c>
      <c r="B26" s="33"/>
      <c r="C26" s="33"/>
      <c r="D26" s="33"/>
      <c r="E26" s="33"/>
      <c r="F26" s="33"/>
      <c r="G26" s="33"/>
      <c r="H26" s="33"/>
      <c r="I26" s="33"/>
      <c r="J26" s="33"/>
      <c r="K26" s="33"/>
      <c r="L26" s="33"/>
      <c r="M26" s="33"/>
      <c r="N26" s="33"/>
      <c r="O26" s="33"/>
      <c r="P26" s="33"/>
      <c r="Q26" s="33"/>
      <c r="R26" s="31"/>
    </row>
    <row r="27" spans="1:18" ht="27" customHeight="1">
      <c r="A27" s="32" t="s">
        <v>35</v>
      </c>
      <c r="B27" s="32"/>
      <c r="C27" s="32"/>
      <c r="D27" s="32"/>
      <c r="E27" s="32"/>
      <c r="F27" s="32"/>
      <c r="G27" s="32"/>
      <c r="H27" s="32"/>
      <c r="I27" s="32"/>
      <c r="J27" s="32"/>
      <c r="K27" s="32"/>
      <c r="L27" s="32"/>
      <c r="M27" s="32"/>
      <c r="N27" s="32"/>
      <c r="O27" s="32"/>
      <c r="P27" s="32"/>
      <c r="Q27" s="32"/>
      <c r="R27" s="31"/>
    </row>
    <row r="28" spans="1:18" ht="13.5" thickBot="1"/>
    <row r="29" spans="1:18" ht="24">
      <c r="A29" s="19" t="s">
        <v>36</v>
      </c>
      <c r="B29" s="22"/>
      <c r="C29" s="23"/>
      <c r="D29" s="23"/>
      <c r="E29" s="23"/>
      <c r="F29" s="23"/>
      <c r="G29" s="23"/>
      <c r="H29" s="23"/>
      <c r="I29" s="23"/>
      <c r="J29" s="23"/>
      <c r="K29" s="23"/>
      <c r="L29" s="23"/>
      <c r="M29" s="23"/>
      <c r="N29" s="23"/>
      <c r="O29" s="23"/>
      <c r="P29" s="24"/>
      <c r="Q29" s="20" t="s">
        <v>37</v>
      </c>
    </row>
    <row r="30" spans="1:18" ht="24.75" customHeight="1" thickBot="1">
      <c r="A30" s="19" t="s">
        <v>38</v>
      </c>
      <c r="B30" s="25"/>
      <c r="C30" s="26"/>
      <c r="D30" s="26"/>
      <c r="E30" s="26"/>
      <c r="F30" s="26"/>
      <c r="G30" s="26"/>
      <c r="H30" s="26"/>
      <c r="I30" s="26"/>
      <c r="J30" s="26"/>
      <c r="K30" s="26"/>
      <c r="L30" s="26"/>
      <c r="M30" s="26"/>
      <c r="N30" s="26"/>
      <c r="O30" s="26"/>
      <c r="P30" s="27"/>
      <c r="Q30" s="21">
        <f>SUM(B30:P30)</f>
        <v>0</v>
      </c>
    </row>
    <row r="31" spans="1:18" hidden="1">
      <c r="B31" s="10">
        <f>B29*B30</f>
        <v>0</v>
      </c>
      <c r="C31" s="10">
        <f t="shared" ref="C31:K31" si="0">C29*C30</f>
        <v>0</v>
      </c>
      <c r="D31" s="10">
        <f t="shared" si="0"/>
        <v>0</v>
      </c>
      <c r="E31" s="10">
        <f t="shared" si="0"/>
        <v>0</v>
      </c>
      <c r="F31" s="10">
        <f t="shared" si="0"/>
        <v>0</v>
      </c>
      <c r="G31" s="10">
        <f t="shared" si="0"/>
        <v>0</v>
      </c>
      <c r="H31" s="10">
        <f t="shared" si="0"/>
        <v>0</v>
      </c>
      <c r="I31" s="10">
        <f t="shared" si="0"/>
        <v>0</v>
      </c>
      <c r="J31" s="10">
        <f t="shared" si="0"/>
        <v>0</v>
      </c>
      <c r="K31" s="10">
        <f t="shared" si="0"/>
        <v>0</v>
      </c>
      <c r="L31" s="10">
        <f>L29*L30</f>
        <v>0</v>
      </c>
      <c r="M31" s="10">
        <f>M29*M30</f>
        <v>0</v>
      </c>
      <c r="N31" s="10">
        <f>N29*N30</f>
        <v>0</v>
      </c>
      <c r="O31" s="10">
        <f>O29*O30</f>
        <v>0</v>
      </c>
      <c r="P31" s="10">
        <f>P29*P30</f>
        <v>0</v>
      </c>
      <c r="Q31" s="10">
        <f>SUM(B31:P31)</f>
        <v>0</v>
      </c>
    </row>
    <row r="32" spans="1:18" ht="13.5" thickBot="1"/>
    <row r="33" spans="1:17" s="5" customFormat="1" ht="13.5" thickBot="1">
      <c r="A33" s="12" t="s">
        <v>39</v>
      </c>
      <c r="B33" s="12"/>
      <c r="C33" s="12"/>
      <c r="D33" s="13" t="str">
        <f>IFERROR(Q31/(Q30*10),"")</f>
        <v/>
      </c>
    </row>
    <row r="36" spans="1:17">
      <c r="A36" s="11" t="s">
        <v>40</v>
      </c>
      <c r="B36" s="1"/>
      <c r="C36" s="1"/>
      <c r="D36" s="1"/>
      <c r="E36" s="1"/>
      <c r="F36" s="1"/>
    </row>
    <row r="37" spans="1:17" ht="12.75" customHeight="1">
      <c r="A37" s="1"/>
      <c r="B37" s="1"/>
      <c r="C37" s="1"/>
      <c r="D37" s="1"/>
      <c r="E37" s="1"/>
      <c r="F37" s="1"/>
      <c r="L37" s="28"/>
      <c r="M37" s="28"/>
      <c r="N37" s="28"/>
      <c r="O37" s="28"/>
      <c r="P37" s="28"/>
    </row>
    <row r="38" spans="1:17" ht="25.5" customHeight="1">
      <c r="A38" s="47" t="s">
        <v>41</v>
      </c>
      <c r="B38" s="47"/>
      <c r="C38" s="47" t="s">
        <v>42</v>
      </c>
      <c r="D38" s="47"/>
      <c r="E38" s="47" t="s">
        <v>43</v>
      </c>
      <c r="F38" s="47"/>
      <c r="L38" s="28"/>
      <c r="M38" s="28"/>
      <c r="N38" s="28"/>
      <c r="O38" s="28"/>
      <c r="P38" s="28"/>
    </row>
    <row r="39" spans="1:17">
      <c r="A39" s="44" t="s">
        <v>44</v>
      </c>
      <c r="B39" s="44"/>
      <c r="C39" s="46">
        <v>7</v>
      </c>
      <c r="D39" s="46"/>
      <c r="E39" s="46">
        <v>6.9</v>
      </c>
      <c r="F39" s="46"/>
      <c r="L39" s="28"/>
      <c r="M39" s="28"/>
      <c r="N39" s="28"/>
      <c r="O39" s="28"/>
      <c r="P39" s="28"/>
    </row>
    <row r="40" spans="1:17" ht="12.75" customHeight="1">
      <c r="A40" s="44" t="s">
        <v>45</v>
      </c>
      <c r="B40" s="44"/>
      <c r="C40" s="46">
        <v>6</v>
      </c>
      <c r="D40" s="46"/>
      <c r="E40" s="46">
        <v>5.9</v>
      </c>
      <c r="F40" s="46"/>
      <c r="L40" s="28"/>
      <c r="M40" s="28"/>
      <c r="N40" s="28"/>
      <c r="O40" s="28"/>
      <c r="P40" s="28"/>
    </row>
    <row r="41" spans="1:17" ht="12.75" customHeight="1">
      <c r="A41" s="44" t="s">
        <v>46</v>
      </c>
      <c r="B41" s="44"/>
      <c r="C41" s="46">
        <v>5</v>
      </c>
      <c r="D41" s="46"/>
      <c r="E41" s="46">
        <v>4.9000000000000004</v>
      </c>
      <c r="F41" s="46"/>
      <c r="L41" s="28"/>
      <c r="M41" s="28"/>
      <c r="N41" s="28"/>
      <c r="O41" s="28"/>
      <c r="P41" s="28"/>
    </row>
    <row r="43" spans="1:17" ht="38.25" customHeight="1">
      <c r="A43" s="43" t="s">
        <v>47</v>
      </c>
      <c r="B43" s="43"/>
      <c r="C43" s="43"/>
      <c r="D43" s="43"/>
      <c r="E43" s="43"/>
      <c r="F43" s="43"/>
      <c r="G43" s="43"/>
      <c r="H43" s="43"/>
      <c r="I43" s="43"/>
      <c r="J43" s="43"/>
      <c r="K43" s="43"/>
      <c r="L43" s="43"/>
      <c r="M43" s="43"/>
      <c r="N43" s="43"/>
      <c r="O43" s="43"/>
      <c r="P43" s="43"/>
      <c r="Q43" s="43"/>
    </row>
    <row r="45" spans="1:17">
      <c r="A45" s="2" t="s">
        <v>48</v>
      </c>
      <c r="B45" s="2"/>
      <c r="C45" s="2"/>
      <c r="D45" s="2"/>
      <c r="E45" s="2"/>
      <c r="F45" s="2"/>
      <c r="G45" s="2"/>
      <c r="H45" s="2"/>
      <c r="I45" s="2"/>
      <c r="J45" s="2"/>
      <c r="K45" s="2"/>
      <c r="L45" s="2"/>
      <c r="M45" s="2"/>
      <c r="N45" s="2"/>
      <c r="O45" s="2"/>
      <c r="P45" s="2"/>
      <c r="Q45" s="2"/>
    </row>
  </sheetData>
  <sheetProtection sheet="1" selectLockedCells="1"/>
  <mergeCells count="68">
    <mergeCell ref="A10:R10"/>
    <mergeCell ref="A9:Q9"/>
    <mergeCell ref="A39:B39"/>
    <mergeCell ref="C40:D40"/>
    <mergeCell ref="E39:F39"/>
    <mergeCell ref="E15:E16"/>
    <mergeCell ref="E13:E14"/>
    <mergeCell ref="F13:F14"/>
    <mergeCell ref="B18:B19"/>
    <mergeCell ref="C18:C19"/>
    <mergeCell ref="D18:D19"/>
    <mergeCell ref="B13:B14"/>
    <mergeCell ref="C13:C14"/>
    <mergeCell ref="D13:D14"/>
    <mergeCell ref="D15:D16"/>
    <mergeCell ref="K15:K16"/>
    <mergeCell ref="A4:Q4"/>
    <mergeCell ref="A5:Q5"/>
    <mergeCell ref="A6:Q6"/>
    <mergeCell ref="A7:Q7"/>
    <mergeCell ref="A8:Q8"/>
    <mergeCell ref="B15:B16"/>
    <mergeCell ref="F15:F16"/>
    <mergeCell ref="C15:C16"/>
    <mergeCell ref="A43:Q43"/>
    <mergeCell ref="A40:B40"/>
    <mergeCell ref="A23:Q23"/>
    <mergeCell ref="E40:F40"/>
    <mergeCell ref="A41:B41"/>
    <mergeCell ref="C41:D41"/>
    <mergeCell ref="E41:F41"/>
    <mergeCell ref="A38:B38"/>
    <mergeCell ref="C38:D38"/>
    <mergeCell ref="E38:F38"/>
    <mergeCell ref="C39:D39"/>
    <mergeCell ref="I20:I21"/>
    <mergeCell ref="D20:D21"/>
    <mergeCell ref="G13:G14"/>
    <mergeCell ref="H13:H14"/>
    <mergeCell ref="I13:I14"/>
    <mergeCell ref="L15:L16"/>
    <mergeCell ref="G15:G16"/>
    <mergeCell ref="H15:H16"/>
    <mergeCell ref="I15:I16"/>
    <mergeCell ref="J15:J16"/>
    <mergeCell ref="A11:Q11"/>
    <mergeCell ref="J20:J21"/>
    <mergeCell ref="K20:K21"/>
    <mergeCell ref="L20:L21"/>
    <mergeCell ref="K18:K19"/>
    <mergeCell ref="L18:L19"/>
    <mergeCell ref="B20:B21"/>
    <mergeCell ref="C20:C21"/>
    <mergeCell ref="J18:J19"/>
    <mergeCell ref="F20:F21"/>
    <mergeCell ref="G20:G21"/>
    <mergeCell ref="H20:H21"/>
    <mergeCell ref="L13:L14"/>
    <mergeCell ref="G18:G19"/>
    <mergeCell ref="J13:J14"/>
    <mergeCell ref="K13:K14"/>
    <mergeCell ref="A27:Q27"/>
    <mergeCell ref="A26:Q26"/>
    <mergeCell ref="E20:E21"/>
    <mergeCell ref="E18:E19"/>
    <mergeCell ref="F18:F19"/>
    <mergeCell ref="H18:H19"/>
    <mergeCell ref="I18:I19"/>
  </mergeCells>
  <hyperlinks>
    <hyperlink ref="A11" r:id="rId1" xr:uid="{00000000-0004-0000-0000-000000000000}"/>
    <hyperlink ref="A11:Q11" r:id="rId2" display="Click here for more information on marking scales" xr:uid="{00000000-0004-0000-0000-000001000000}"/>
    <hyperlink ref="A27" r:id="rId3" display="For more information on 2021 degree classifications and Prevailing Classification Averages, please refer to the University guidance online" xr:uid="{00000000-0004-0000-0000-000002000000}"/>
    <hyperlink ref="A27:Q27" r:id="rId4" display="For more information on 2021 degree classifications and Prevailing Classification Averages, please refer to the University guidance online" xr:uid="{00000000-0004-0000-0000-000003000000}"/>
  </hyperlinks>
  <pageMargins left="0.39370078740157483" right="0.39370078740157483" top="0.39370078740157483" bottom="0.39370078740157483" header="0.31496062992125984" footer="0.31496062992125984"/>
  <pageSetup paperSize="9" scale="91"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9DE37675ED8A42BAA55005B08FD475" ma:contentTypeVersion="6" ma:contentTypeDescription="Create a new document." ma:contentTypeScope="" ma:versionID="f94d56075fc4eec917ec6c12ab13a0f2">
  <xsd:schema xmlns:xsd="http://www.w3.org/2001/XMLSchema" xmlns:xs="http://www.w3.org/2001/XMLSchema" xmlns:p="http://schemas.microsoft.com/office/2006/metadata/properties" xmlns:ns2="ca62ed01-832f-4832-8b81-33d5d20e7d04" xmlns:ns3="22fb5537-0a33-4a2d-8ba6-e22bd04ffe11" targetNamespace="http://schemas.microsoft.com/office/2006/metadata/properties" ma:root="true" ma:fieldsID="aa5de3b55dac6ed0992abbf309c4bc25" ns2:_="" ns3:_="">
    <xsd:import namespace="ca62ed01-832f-4832-8b81-33d5d20e7d04"/>
    <xsd:import namespace="22fb5537-0a33-4a2d-8ba6-e22bd04ffe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62ed01-832f-4832-8b81-33d5d20e7d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fb5537-0a33-4a2d-8ba6-e22bd04ffe1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FEE0AD-A2AB-43AD-AEAB-17FF729D3EFB}"/>
</file>

<file path=customXml/itemProps2.xml><?xml version="1.0" encoding="utf-8"?>
<ds:datastoreItem xmlns:ds="http://schemas.openxmlformats.org/officeDocument/2006/customXml" ds:itemID="{5D81683D-932B-4FF4-94FC-7897FFCB1CAA}"/>
</file>

<file path=customXml/itemProps3.xml><?xml version="1.0" encoding="utf-8"?>
<ds:datastoreItem xmlns:ds="http://schemas.openxmlformats.org/officeDocument/2006/customXml" ds:itemID="{786CB8A9-11B6-4D74-8442-764AFF06688D}"/>
</file>

<file path=docProps/app.xml><?xml version="1.0" encoding="utf-8"?>
<Properties xmlns="http://schemas.openxmlformats.org/officeDocument/2006/extended-properties" xmlns:vt="http://schemas.openxmlformats.org/officeDocument/2006/docPropsVTypes">
  <Application>Microsoft Excel Online</Application>
  <Manager/>
  <Company>University Of Leeds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Emily Hooper</cp:lastModifiedBy>
  <cp:revision/>
  <dcterms:created xsi:type="dcterms:W3CDTF">2009-03-04T09:36:54Z</dcterms:created>
  <dcterms:modified xsi:type="dcterms:W3CDTF">2024-12-17T08:26:05Z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0x010100939DE37675ED8A42BAA55005B08FD475</vt:lpwstr>
  </property>
</Properties>
</file>